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D21" i="1"/>
  <c r="E21" i="1"/>
  <c r="F21" i="1"/>
  <c r="G21" i="1"/>
  <c r="H21" i="1"/>
  <c r="D15" i="1"/>
  <c r="E15" i="1"/>
  <c r="F15" i="1"/>
  <c r="G15" i="1"/>
  <c r="H15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D7" i="1"/>
  <c r="E7" i="1"/>
  <c r="F7" i="1"/>
  <c r="G7" i="1"/>
  <c r="H7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</calcChain>
</file>

<file path=xl/sharedStrings.xml><?xml version="1.0" encoding="utf-8"?>
<sst xmlns="http://schemas.openxmlformats.org/spreadsheetml/2006/main" count="33" uniqueCount="30">
  <si>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</si>
  <si>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</si>
  <si>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</si>
  <si>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</si>
  <si>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</si>
  <si>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</si>
  <si>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</si>
  <si>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</si>
  <si>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</si>
  <si>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</si>
  <si>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</si>
  <si>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</si>
  <si>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</si>
  <si>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</si>
  <si>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</si>
  <si>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</si>
  <si>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</si>
  <si>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</si>
  <si>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</si>
  <si>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</si>
  <si>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</si>
  <si>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</si>
  <si>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</si>
  <si>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</si>
  <si>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</si>
  <si>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 xml:space="preserve">гарнир </t>
  </si>
  <si>
    <t>День 3</t>
  </si>
  <si>
    <t>Компот из замороженной ягоды</t>
  </si>
  <si>
    <t>511.1</t>
  </si>
  <si>
    <t>Ватрушки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</si>
</sst>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4" fillId="0" borderId="2" xfId="0" applyFont="1" applyFill="1" applyBorder="1"/>
    <xf numFmtId="0" fontId="4" fillId="0" borderId="0" xfId="0" applyFont="1"/>
    <xf numFmtId="0" fontId="4" fillId="0" borderId="0" xfId="0" applyFont="1" applyFill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4" fontId="4" fillId="0" borderId="7" xfId="0" applyNumberFormat="1" applyFont="1" applyFill="1" applyBorder="1" applyProtection="1">
      <protection locked="0"/>
    </xf>
    <xf numFmtId="14" fontId="4" fillId="0" borderId="14" xfId="0" applyNumberFormat="1" applyFont="1" applyFill="1" applyBorder="1" applyProtection="1">
      <protection locked="0"/>
    </xf>
    <xf numFmtId="0" fontId="4" fillId="0" borderId="7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Alignment="1" applyProtection="1"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/>
    <xf numFmtId="0" fontId="3" fillId="0" borderId="1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Font="1" applyBorder="1" applyAlignment="1"/>
    <xf numFmtId="0" fontId="4" fillId="0" borderId="1" xfId="0" applyFont="1" applyBorder="1" applyAlignment="1"/>
    <xf numFmtId="0" fontId="1" fillId="0" borderId="1" xfId="0" applyFont="1" applyBorder="1"/>
    <xf numFmtId="0" fontId="4" fillId="0" borderId="12" xfId="0" applyFont="1" applyFill="1" applyBorder="1" applyAlignment="1" applyProtection="1">
      <protection locked="0"/>
    </xf>
    <xf numFmtId="0" fontId="4" fillId="0" borderId="13" xfId="0" applyFont="1" applyFill="1" applyBorder="1" applyAlignment="1" applyProtection="1">
      <protection locked="0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51">
          <cell r="B51" t="str">
            <v>Каша манная вязкая</v>
          </cell>
          <cell r="C51">
            <v>200</v>
          </cell>
          <cell r="D51">
            <v>7.82</v>
          </cell>
          <cell r="E51">
            <v>9.14</v>
          </cell>
          <cell r="F51">
            <v>30.6</v>
          </cell>
          <cell r="G51">
            <v>257.32</v>
          </cell>
          <cell r="H51">
            <v>250</v>
          </cell>
        </row>
        <row r="52">
          <cell r="B52" t="str">
            <v xml:space="preserve">Слойка с курицей </v>
          </cell>
          <cell r="C52">
            <v>100</v>
          </cell>
          <cell r="D52">
            <v>7.18</v>
          </cell>
          <cell r="E52">
            <v>8.7899999999999991</v>
          </cell>
          <cell r="F52">
            <v>19.420000000000002</v>
          </cell>
          <cell r="G52">
            <v>184.54</v>
          </cell>
          <cell r="H52">
            <v>572</v>
          </cell>
        </row>
        <row r="53">
          <cell r="B53" t="str">
            <v>Напиток  витаминизированный</v>
          </cell>
          <cell r="C53">
            <v>200</v>
          </cell>
          <cell r="D53">
            <v>0</v>
          </cell>
          <cell r="E53">
            <v>0</v>
          </cell>
          <cell r="F53">
            <v>19</v>
          </cell>
          <cell r="G53">
            <v>75</v>
          </cell>
          <cell r="H53" t="str">
            <v>РЦ 10.86.</v>
          </cell>
        </row>
        <row r="54">
          <cell r="C54">
            <v>500</v>
          </cell>
          <cell r="D54">
            <v>15</v>
          </cell>
          <cell r="E54">
            <v>17.93</v>
          </cell>
          <cell r="F54">
            <v>69.02000000000001</v>
          </cell>
          <cell r="G54">
            <v>516.86</v>
          </cell>
        </row>
        <row r="55">
          <cell r="B55" t="str">
            <v>Щи из свежей капусты с картофелем вегетарианские со сметаной</v>
          </cell>
          <cell r="C55">
            <v>200</v>
          </cell>
          <cell r="D55">
            <v>2.1800000000000002</v>
          </cell>
          <cell r="E55">
            <v>5.26</v>
          </cell>
          <cell r="F55">
            <v>11.36</v>
          </cell>
          <cell r="G55">
            <v>102.38</v>
          </cell>
          <cell r="H55" t="str">
            <v>142.1</v>
          </cell>
        </row>
        <row r="56">
          <cell r="B56" t="str">
            <v>Рыба, тушенная в томатном соусе с овощами</v>
          </cell>
          <cell r="C56">
            <v>90</v>
          </cell>
          <cell r="D56">
            <v>10.220000000000001</v>
          </cell>
          <cell r="E56">
            <v>7.66</v>
          </cell>
          <cell r="F56">
            <v>8.93</v>
          </cell>
          <cell r="G56">
            <v>143.99</v>
          </cell>
          <cell r="H56">
            <v>343</v>
          </cell>
        </row>
        <row r="57">
          <cell r="B57" t="str">
            <v>Картофельное пюре</v>
          </cell>
          <cell r="C57">
            <v>150</v>
          </cell>
          <cell r="D57">
            <v>5.15</v>
          </cell>
          <cell r="E57">
            <v>12.6</v>
          </cell>
          <cell r="F57">
            <v>39.35</v>
          </cell>
          <cell r="G57">
            <v>269.2</v>
          </cell>
          <cell r="H57">
            <v>429</v>
          </cell>
        </row>
        <row r="58">
          <cell r="B58" t="str">
            <v>Напиток из шиповника</v>
          </cell>
          <cell r="C58">
            <v>200</v>
          </cell>
          <cell r="D58">
            <v>0.32</v>
          </cell>
          <cell r="E58">
            <v>0.14000000000000001</v>
          </cell>
          <cell r="F58">
            <v>11.46</v>
          </cell>
          <cell r="G58">
            <v>48.32</v>
          </cell>
          <cell r="H58">
            <v>519</v>
          </cell>
        </row>
        <row r="59">
          <cell r="B59" t="str">
            <v>Хлеб пшеничный</v>
          </cell>
          <cell r="C59">
            <v>30</v>
          </cell>
          <cell r="D59">
            <v>2.37</v>
          </cell>
          <cell r="E59">
            <v>0.3</v>
          </cell>
          <cell r="F59">
            <v>14.76</v>
          </cell>
          <cell r="G59">
            <v>70.5</v>
          </cell>
          <cell r="H59">
            <v>108</v>
          </cell>
        </row>
        <row r="60">
          <cell r="B60" t="str">
            <v>Хлеб ржаной</v>
          </cell>
          <cell r="C60">
            <v>30</v>
          </cell>
          <cell r="D60">
            <v>1.98</v>
          </cell>
          <cell r="E60">
            <v>0.36</v>
          </cell>
          <cell r="F60">
            <v>10.02</v>
          </cell>
          <cell r="G60">
            <v>52.2</v>
          </cell>
          <cell r="H60">
            <v>109</v>
          </cell>
        </row>
        <row r="61">
          <cell r="C61">
            <v>700</v>
          </cell>
          <cell r="D61">
            <v>22.220000000000002</v>
          </cell>
          <cell r="E61">
            <v>26.32</v>
          </cell>
          <cell r="F61">
            <v>95.88</v>
          </cell>
          <cell r="G61">
            <v>686.59</v>
          </cell>
        </row>
        <row r="64">
          <cell r="C64">
            <v>300</v>
          </cell>
          <cell r="D64">
            <v>7.8</v>
          </cell>
          <cell r="E64">
            <v>8.01</v>
          </cell>
          <cell r="F64">
            <v>48.3</v>
          </cell>
          <cell r="G64">
            <v>246.67000000000002</v>
          </cell>
        </row>
        <row r="65">
          <cell r="C65">
            <v>1500</v>
          </cell>
          <cell r="D65">
            <v>45.019999999999996</v>
          </cell>
          <cell r="E65">
            <v>52.26</v>
          </cell>
          <cell r="F65">
            <v>213.2</v>
          </cell>
          <cell r="G65">
            <v>1450.1200000000001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L5" sqref="L5"/>
    </sheetView>
  </sheetViews>
  <sheetFormatPr defaultRowHeight="14.4" x14ac:dyDescent="0.3"/>
  <cols>
    <col min="1" max="1" width="13.21875" customWidth="1"/>
    <col min="2" max="2" width="13.33203125" customWidth="1"/>
    <col min="3" max="3" width="52.44140625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45" t="s">
        <v>1</v>
      </c>
      <c r="C1" s="46"/>
      <c r="D1" s="13" t="s">
        <v>2</v>
      </c>
      <c r="E1" s="13"/>
      <c r="F1" s="13" t="s">
        <v>3</v>
      </c>
      <c r="G1" s="18">
        <v>44923</v>
      </c>
      <c r="H1" s="19"/>
      <c r="I1" s="18" t="s">
        <v>26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29.4" customHeight="1" thickBot="1" x14ac:dyDescent="0.35">
      <c r="A4" s="20" t="s">
        <v>13</v>
      </c>
      <c r="B4" s="2" t="s">
        <v>14</v>
      </c>
      <c r="C4" s="4" t="str">
        <f>'[1]7-11 лет'!B51</f>
        <v>Каша манная вязкая</v>
      </c>
      <c r="D4" s="5">
        <f>'[1]7-11 лет'!C51</f>
        <v>200</v>
      </c>
      <c r="E4" s="6">
        <f>'[1]7-11 лет'!D51</f>
        <v>7.82</v>
      </c>
      <c r="F4" s="6">
        <f>'[1]7-11 лет'!E51</f>
        <v>9.14</v>
      </c>
      <c r="G4" s="6">
        <f>'[1]7-11 лет'!F51</f>
        <v>30.6</v>
      </c>
      <c r="H4" s="6">
        <f>'[1]7-11 лет'!G51</f>
        <v>257.32</v>
      </c>
      <c r="I4" s="8">
        <f>'[1]7-11 лет'!H51</f>
        <v>250</v>
      </c>
    </row>
    <row r="5" spans="1:9" s="1" customFormat="1" ht="18.600000000000001" customHeight="1" x14ac:dyDescent="0.3">
      <c r="A5" s="11"/>
      <c r="B5" s="3"/>
      <c r="C5" s="4" t="str">
        <f>'[1]7-11 лет'!B52</f>
        <v xml:space="preserve">Слойка с курицей </v>
      </c>
      <c r="D5" s="5">
        <f>'[1]7-11 лет'!C52</f>
        <v>100</v>
      </c>
      <c r="E5" s="6">
        <f>'[1]7-11 лет'!D52</f>
        <v>7.18</v>
      </c>
      <c r="F5" s="6">
        <f>'[1]7-11 лет'!E52</f>
        <v>8.7899999999999991</v>
      </c>
      <c r="G5" s="6">
        <f>'[1]7-11 лет'!F52</f>
        <v>19.420000000000002</v>
      </c>
      <c r="H5" s="6">
        <f>'[1]7-11 лет'!G52</f>
        <v>184.54</v>
      </c>
      <c r="I5" s="8">
        <f>'[1]7-11 лет'!H52</f>
        <v>572</v>
      </c>
    </row>
    <row r="6" spans="1:9" s="1" customFormat="1" ht="15.6" customHeight="1" x14ac:dyDescent="0.3">
      <c r="A6" s="11"/>
      <c r="B6" s="3" t="s">
        <v>20</v>
      </c>
      <c r="C6" s="4" t="str">
        <f>'[1]7-11 лет'!B53</f>
        <v>Напиток  витаминизированный</v>
      </c>
      <c r="D6" s="5">
        <f>'[1]7-11 лет'!C53</f>
        <v>200</v>
      </c>
      <c r="E6" s="6">
        <f>'[1]7-11 лет'!D53</f>
        <v>0</v>
      </c>
      <c r="F6" s="6">
        <f>'[1]7-11 лет'!E53</f>
        <v>0</v>
      </c>
      <c r="G6" s="6">
        <f>'[1]7-11 лет'!F53</f>
        <v>19</v>
      </c>
      <c r="H6" s="7">
        <f>'[1]7-11 лет'!G53</f>
        <v>75</v>
      </c>
      <c r="I6" s="8" t="str">
        <f>'[1]7-11 лет'!H53</f>
        <v>РЦ 10.86.</v>
      </c>
    </row>
    <row r="7" spans="1:9" s="1" customFormat="1" ht="17.399999999999999" customHeight="1" x14ac:dyDescent="0.3">
      <c r="A7" s="36"/>
      <c r="B7" s="22" t="s">
        <v>21</v>
      </c>
      <c r="C7" s="4"/>
      <c r="D7" s="38">
        <f>'[1]7-11 лет'!C54</f>
        <v>500</v>
      </c>
      <c r="E7" s="39">
        <f>'[1]7-11 лет'!D54</f>
        <v>15</v>
      </c>
      <c r="F7" s="39">
        <f>'[1]7-11 лет'!E54</f>
        <v>17.93</v>
      </c>
      <c r="G7" s="39">
        <f>'[1]7-11 лет'!F54</f>
        <v>69.02000000000001</v>
      </c>
      <c r="H7" s="40">
        <f>'[1]7-11 лет'!G54</f>
        <v>516.86</v>
      </c>
      <c r="I7" s="41"/>
    </row>
    <row r="8" spans="1:9" s="1" customFormat="1" ht="17.399999999999999" customHeight="1" thickBot="1" x14ac:dyDescent="0.35">
      <c r="A8" s="36"/>
      <c r="B8" s="22"/>
      <c r="C8" s="4"/>
      <c r="D8" s="5"/>
      <c r="E8" s="6"/>
      <c r="F8" s="6"/>
      <c r="G8" s="6"/>
      <c r="H8" s="7"/>
      <c r="I8" s="8"/>
    </row>
    <row r="9" spans="1:9" s="1" customFormat="1" ht="29.4" customHeight="1" thickBot="1" x14ac:dyDescent="0.35">
      <c r="A9" s="20" t="s">
        <v>15</v>
      </c>
      <c r="B9" s="2" t="s">
        <v>16</v>
      </c>
      <c r="C9" s="4" t="str">
        <f>'[1]7-11 лет'!B55</f>
        <v>Щи из свежей капусты с картофелем вегетарианские со сметаной</v>
      </c>
      <c r="D9" s="23">
        <f>'[1]7-11 лет'!C55</f>
        <v>200</v>
      </c>
      <c r="E9" s="24">
        <f>'[1]7-11 лет'!D55</f>
        <v>2.1800000000000002</v>
      </c>
      <c r="F9" s="24">
        <f>'[1]7-11 лет'!E55</f>
        <v>5.26</v>
      </c>
      <c r="G9" s="24">
        <f>'[1]7-11 лет'!F55</f>
        <v>11.36</v>
      </c>
      <c r="H9" s="25">
        <f>'[1]7-11 лет'!G55</f>
        <v>102.38</v>
      </c>
      <c r="I9" s="8" t="str">
        <f>'[1]7-11 лет'!H55</f>
        <v>142.1</v>
      </c>
    </row>
    <row r="10" spans="1:9" s="1" customFormat="1" ht="26.4" customHeight="1" x14ac:dyDescent="0.3">
      <c r="A10" s="11"/>
      <c r="B10" s="2" t="s">
        <v>25</v>
      </c>
      <c r="C10" s="4" t="str">
        <f>'[1]7-11 лет'!B56</f>
        <v>Рыба, тушенная в томатном соусе с овощами</v>
      </c>
      <c r="D10" s="23">
        <f>'[1]7-11 лет'!C56</f>
        <v>90</v>
      </c>
      <c r="E10" s="24">
        <f>'[1]7-11 лет'!D56</f>
        <v>10.220000000000001</v>
      </c>
      <c r="F10" s="24">
        <f>'[1]7-11 лет'!E56</f>
        <v>7.66</v>
      </c>
      <c r="G10" s="24">
        <f>'[1]7-11 лет'!F56</f>
        <v>8.93</v>
      </c>
      <c r="H10" s="25">
        <f>'[1]7-11 лет'!G56</f>
        <v>143.99</v>
      </c>
      <c r="I10" s="8">
        <f>'[1]7-11 лет'!H56</f>
        <v>343</v>
      </c>
    </row>
    <row r="11" spans="1:9" s="1" customFormat="1" ht="15" customHeight="1" x14ac:dyDescent="0.3">
      <c r="A11" s="11"/>
      <c r="B11" s="2" t="s">
        <v>17</v>
      </c>
      <c r="C11" s="27" t="str">
        <f>'[1]7-11 лет'!B57</f>
        <v>Картофельное пюре</v>
      </c>
      <c r="D11" s="28">
        <f>'[1]7-11 лет'!C57</f>
        <v>150</v>
      </c>
      <c r="E11" s="28">
        <f>'[1]7-11 лет'!D57</f>
        <v>5.15</v>
      </c>
      <c r="F11" s="28">
        <f>'[1]7-11 лет'!E57</f>
        <v>12.6</v>
      </c>
      <c r="G11" s="29">
        <f>'[1]7-11 лет'!F57</f>
        <v>39.35</v>
      </c>
      <c r="H11" s="30">
        <f>'[1]7-11 лет'!G57</f>
        <v>269.2</v>
      </c>
      <c r="I11" s="31">
        <f>'[1]7-11 лет'!H57</f>
        <v>429</v>
      </c>
    </row>
    <row r="12" spans="1:9" s="1" customFormat="1" x14ac:dyDescent="0.3">
      <c r="A12" s="35"/>
      <c r="B12" s="10" t="s">
        <v>18</v>
      </c>
      <c r="C12" s="4" t="str">
        <f>'[1]7-11 лет'!B58</f>
        <v>Напиток из шиповника</v>
      </c>
      <c r="D12" s="23">
        <f>'[1]7-11 лет'!C58</f>
        <v>200</v>
      </c>
      <c r="E12" s="24">
        <f>'[1]7-11 лет'!D58</f>
        <v>0.32</v>
      </c>
      <c r="F12" s="24">
        <f>'[1]7-11 лет'!E58</f>
        <v>0.14000000000000001</v>
      </c>
      <c r="G12" s="24">
        <f>'[1]7-11 лет'!F58</f>
        <v>11.46</v>
      </c>
      <c r="H12" s="25">
        <f>'[1]7-11 лет'!G58</f>
        <v>48.32</v>
      </c>
      <c r="I12" s="9">
        <f>'[1]7-11 лет'!H58</f>
        <v>519</v>
      </c>
    </row>
    <row r="13" spans="1:9" x14ac:dyDescent="0.3">
      <c r="A13" s="12"/>
      <c r="B13" s="10" t="s">
        <v>19</v>
      </c>
      <c r="C13" s="4" t="str">
        <f>'[1]7-11 лет'!B59</f>
        <v>Хлеб пшеничный</v>
      </c>
      <c r="D13" s="23">
        <f>'[1]7-11 лет'!C59</f>
        <v>30</v>
      </c>
      <c r="E13" s="24">
        <f>'[1]7-11 лет'!D59</f>
        <v>2.37</v>
      </c>
      <c r="F13" s="24">
        <f>'[1]7-11 лет'!E59</f>
        <v>0.3</v>
      </c>
      <c r="G13" s="24">
        <f>'[1]7-11 лет'!F59</f>
        <v>14.76</v>
      </c>
      <c r="H13" s="25">
        <f>'[1]7-11 лет'!G59</f>
        <v>70.5</v>
      </c>
      <c r="I13" s="9">
        <f>'[1]7-11 лет'!H59</f>
        <v>108</v>
      </c>
    </row>
    <row r="14" spans="1:9" x14ac:dyDescent="0.3">
      <c r="B14" s="10" t="s">
        <v>22</v>
      </c>
      <c r="C14" s="37" t="str">
        <f>'[1]7-11 лет'!B60</f>
        <v>Хлеб ржаной</v>
      </c>
      <c r="D14" s="26">
        <f>'[1]7-11 лет'!C60</f>
        <v>30</v>
      </c>
      <c r="E14" s="26">
        <f>'[1]7-11 лет'!D60</f>
        <v>1.98</v>
      </c>
      <c r="F14" s="26">
        <f>'[1]7-11 лет'!E60</f>
        <v>0.36</v>
      </c>
      <c r="G14" s="26">
        <f>'[1]7-11 лет'!F60</f>
        <v>10.02</v>
      </c>
      <c r="H14" s="26">
        <f>'[1]7-11 лет'!G60</f>
        <v>52.2</v>
      </c>
      <c r="I14" s="26">
        <f>'[1]7-11 лет'!H60</f>
        <v>109</v>
      </c>
    </row>
    <row r="15" spans="1:9" x14ac:dyDescent="0.3">
      <c r="B15" s="22" t="s">
        <v>21</v>
      </c>
      <c r="C15" s="32"/>
      <c r="D15" s="42">
        <f>'[1]7-11 лет'!C61</f>
        <v>700</v>
      </c>
      <c r="E15" s="42">
        <f>'[1]7-11 лет'!D61</f>
        <v>22.220000000000002</v>
      </c>
      <c r="F15" s="42">
        <f>'[1]7-11 лет'!E61</f>
        <v>26.32</v>
      </c>
      <c r="G15" s="42">
        <f>'[1]7-11 лет'!F61</f>
        <v>95.88</v>
      </c>
      <c r="H15" s="42">
        <f>'[1]7-11 лет'!G61</f>
        <v>686.59</v>
      </c>
      <c r="I15" s="42"/>
    </row>
    <row r="16" spans="1:9" x14ac:dyDescent="0.3">
      <c r="B16" s="22"/>
      <c r="C16" s="32"/>
      <c r="D16" s="33"/>
      <c r="E16" s="33"/>
      <c r="F16" s="33"/>
      <c r="G16" s="33"/>
      <c r="H16" s="33"/>
      <c r="I16" s="33"/>
    </row>
    <row r="17" spans="1:9" x14ac:dyDescent="0.3">
      <c r="A17" s="21" t="s">
        <v>24</v>
      </c>
      <c r="B17" s="44" t="s">
        <v>18</v>
      </c>
      <c r="C17" s="47" t="s">
        <v>27</v>
      </c>
      <c r="D17" s="48">
        <v>200</v>
      </c>
      <c r="E17" s="6">
        <v>0.3</v>
      </c>
      <c r="F17" s="6">
        <v>0.12</v>
      </c>
      <c r="G17" s="6">
        <v>9.18</v>
      </c>
      <c r="H17" s="7">
        <v>39.74</v>
      </c>
      <c r="I17" s="9" t="s">
        <v>28</v>
      </c>
    </row>
    <row r="18" spans="1:9" ht="22.8" customHeight="1" x14ac:dyDescent="0.3">
      <c r="A18" s="34"/>
      <c r="B18" s="34"/>
      <c r="C18" s="47" t="s">
        <v>29</v>
      </c>
      <c r="D18" s="48">
        <v>100</v>
      </c>
      <c r="E18" s="6">
        <v>7.5</v>
      </c>
      <c r="F18" s="6">
        <v>7.89</v>
      </c>
      <c r="G18" s="6">
        <v>39.119999999999997</v>
      </c>
      <c r="H18" s="7">
        <v>206.93</v>
      </c>
      <c r="I18" s="8">
        <v>540</v>
      </c>
    </row>
    <row r="19" spans="1:9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x14ac:dyDescent="0.3">
      <c r="A20" s="10"/>
      <c r="B20" s="22" t="s">
        <v>21</v>
      </c>
      <c r="C20" s="10"/>
      <c r="D20" s="43">
        <f>'[1]7-11 лет'!C64</f>
        <v>300</v>
      </c>
      <c r="E20" s="43">
        <f>'[1]7-11 лет'!D64</f>
        <v>7.8</v>
      </c>
      <c r="F20" s="43">
        <f>'[1]7-11 лет'!E64</f>
        <v>8.01</v>
      </c>
      <c r="G20" s="43">
        <f>'[1]7-11 лет'!F64</f>
        <v>48.3</v>
      </c>
      <c r="H20" s="43">
        <f>'[1]7-11 лет'!G64</f>
        <v>246.67000000000002</v>
      </c>
      <c r="I20" s="26"/>
    </row>
    <row r="21" spans="1:9" x14ac:dyDescent="0.3">
      <c r="A21" s="10"/>
      <c r="B21" s="21" t="s">
        <v>23</v>
      </c>
      <c r="C21" s="10"/>
      <c r="D21" s="21">
        <f>'[1]7-11 лет'!C65</f>
        <v>1500</v>
      </c>
      <c r="E21" s="21">
        <f>'[1]7-11 лет'!D65</f>
        <v>45.019999999999996</v>
      </c>
      <c r="F21" s="21">
        <f>'[1]7-11 лет'!E65</f>
        <v>52.26</v>
      </c>
      <c r="G21" s="21">
        <f>'[1]7-11 лет'!F65</f>
        <v>213.2</v>
      </c>
      <c r="H21" s="21">
        <f>'[1]7-11 лет'!G65</f>
        <v>1450.1200000000001</v>
      </c>
      <c r="I21" s="10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2022-12-16T12:21:42Z</dcterms:modified>
</cp:coreProperties>
</file>